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5600" windowHeight="9612" activeTab="2"/>
  </bookViews>
  <sheets>
    <sheet name="NAM 2018" sheetId="3" r:id="rId1"/>
    <sheet name="NAM 2019" sheetId="2" r:id="rId2"/>
    <sheet name="NAM 2020" sheetId="1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9" i="1"/>
  <c r="G5" i="1"/>
  <c r="G6" i="1"/>
  <c r="G17" i="3"/>
  <c r="G16" i="3"/>
  <c r="G11" i="3"/>
  <c r="G10" i="3"/>
  <c r="G9" i="3" l="1"/>
  <c r="G8" i="3"/>
  <c r="G7" i="3"/>
  <c r="G7" i="1" l="1"/>
  <c r="G8" i="1"/>
  <c r="G12" i="1" l="1"/>
  <c r="G5" i="2"/>
  <c r="G14" i="3" l="1"/>
  <c r="G5" i="3"/>
  <c r="G6" i="3"/>
  <c r="G19" i="3" l="1"/>
  <c r="G18" i="3"/>
  <c r="G15" i="3"/>
  <c r="G7" i="2"/>
  <c r="G6" i="2"/>
  <c r="G8" i="2" l="1"/>
  <c r="G20" i="3"/>
</calcChain>
</file>

<file path=xl/sharedStrings.xml><?xml version="1.0" encoding="utf-8"?>
<sst xmlns="http://schemas.openxmlformats.org/spreadsheetml/2006/main" count="112" uniqueCount="61">
  <si>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</si>
  <si>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</si>
  <si>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</si>
  <si>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</si>
  <si>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</si>
  <si>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</si>
  <si>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</si>
  <si>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I</t>
  </si>
  <si>
    <t>Thiết bị chuyên ngành</t>
  </si>
  <si>
    <t>Bộ</t>
  </si>
  <si>
    <t>PH2</t>
  </si>
  <si>
    <t>PH3</t>
  </si>
  <si>
    <t>Product Description/
Miêu tả</t>
  </si>
  <si>
    <t>TỔNG CỘNG:</t>
  </si>
  <si>
    <t>Tổng Cộng:</t>
  </si>
  <si>
    <t>Thiết bị thực hành chuyên ngành</t>
  </si>
  <si>
    <t>Đức</t>
  </si>
  <si>
    <t>Nhật</t>
  </si>
  <si>
    <t>DANH MỤC ĐẦU TƯ THIẾT BỊ NGHỀ CƠ KHÍ NĂM 2018</t>
  </si>
  <si>
    <t>PHÒNG THỰC HÀNH HÀN</t>
  </si>
  <si>
    <t>Máy hàn TIC DC YC-400TX3</t>
  </si>
  <si>
    <t>Máy hàn MIG/MAG YD-500GL</t>
  </si>
  <si>
    <t xml:space="preserve">Máy </t>
  </si>
  <si>
    <t xml:space="preserve">Máy cắt Plasma Powermax105 </t>
  </si>
  <si>
    <t>Hypertherm - USA</t>
  </si>
  <si>
    <t>Lincoln electric - USA</t>
  </si>
  <si>
    <t xml:space="preserve">Máy hàn ảo VRTex 360 </t>
  </si>
  <si>
    <t>Panasonic - Nhật</t>
  </si>
  <si>
    <t>Máy siêu âm khuyết tật hàn DFX8</t>
  </si>
  <si>
    <t>DAKOTA - USA</t>
  </si>
  <si>
    <t>Hệ thống hút khói hàn</t>
  </si>
  <si>
    <t>Châu âu</t>
  </si>
  <si>
    <t>Bàn hàn</t>
  </si>
  <si>
    <t xml:space="preserve">Cái </t>
  </si>
  <si>
    <t>PHÒNG THỰC HÀNH PHAY</t>
  </si>
  <si>
    <t>Máy phay ngang Shizuoka SP-CH</t>
  </si>
  <si>
    <t>Máy phay đứng Shizuoka SV-CH</t>
  </si>
  <si>
    <t>Bàn nguội sủa chữa cơ khí YATO YT-08920</t>
  </si>
  <si>
    <t>Máy mài phẳng thủy lực</t>
  </si>
  <si>
    <t>Máy mài dụng cụ cắt vạn năng</t>
  </si>
  <si>
    <t>PHÒNG THỰC HÀNH TIỆN</t>
  </si>
  <si>
    <t>Máy mài 2 đá đứng</t>
  </si>
  <si>
    <t>Hệ thống cung cấp khí nén + Máy nén khí không dầu Kobelco ALE45A-5H</t>
  </si>
  <si>
    <t xml:space="preserve">Nhật </t>
  </si>
  <si>
    <t xml:space="preserve">Máy tiện ngang vạn năng CU630 </t>
  </si>
  <si>
    <t>Máy</t>
  </si>
  <si>
    <t>PHÒNG THỰC HÀNH CAD/CAM-CNC</t>
  </si>
  <si>
    <t>Phần mềm NX cho 15 user, post CNC nhiều trục</t>
  </si>
  <si>
    <t>Siemens - Đức</t>
  </si>
  <si>
    <t>Máy vi tính Intel Core I7 + Màn hình LCD</t>
  </si>
  <si>
    <t>Mỹ</t>
  </si>
  <si>
    <t>Máy trung tâm gia công Mazak E-420H-ST II</t>
  </si>
  <si>
    <t>Máy tiện CNC 3 trục</t>
  </si>
  <si>
    <t>Thụy sĩ</t>
  </si>
  <si>
    <t xml:space="preserve">Máy cắt dây CNC Charmill </t>
  </si>
  <si>
    <t xml:space="preserve">Máy bắn tia lửa điện CNC Charmill </t>
  </si>
  <si>
    <t>Bảng tương tác Panasonic UB 8325</t>
  </si>
  <si>
    <t>Cái</t>
  </si>
  <si>
    <t>DANH MỤC ĐẦU TƯ THIẾT BỊ NGHỀ CƠ KHÍ NĂM 2019</t>
  </si>
  <si>
    <t>DANH MỤC ĐẦU TƯ THIẾT BỊ NGHỀ CƠ KHÍ NĂM 2020</t>
  </si>
  <si>
    <t xml:space="preserve">Êtô thủy lực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</si>
</sst>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55">
    <xf numFmtId="0" fontId="0" fillId="0" borderId="0" xfId="0"/>
    <xf numFmtId="0" fontId="17" fillId="0" borderId="0" xfId="0" applyFont="1"/>
    <xf numFmtId="0" fontId="20" fillId="0" borderId="0" xfId="0" applyFont="1"/>
    <xf numFmtId="0" fontId="21" fillId="2" borderId="3" xfId="1" applyFont="1" applyFill="1" applyBorder="1" applyAlignment="1">
      <alignment horizontal="center" vertical="center" wrapText="1"/>
    </xf>
    <xf numFmtId="176" fontId="21" fillId="2" borderId="3" xfId="2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21" fillId="2" borderId="10" xfId="0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justify" vertical="center" wrapText="1"/>
    </xf>
    <xf numFmtId="0" fontId="16" fillId="2" borderId="10" xfId="26" applyFont="1" applyFill="1" applyBorder="1" applyAlignment="1">
      <alignment horizontal="center" vertical="center" wrapText="1"/>
    </xf>
    <xf numFmtId="169" fontId="16" fillId="2" borderId="10" xfId="3" applyNumberFormat="1" applyFont="1" applyFill="1" applyBorder="1" applyAlignment="1">
      <alignment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11" xfId="26" applyFont="1" applyFill="1" applyBorder="1" applyAlignment="1">
      <alignment horizontal="center" vertical="center" wrapText="1"/>
    </xf>
    <xf numFmtId="169" fontId="16" fillId="0" borderId="11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vertical="center" wrapText="1"/>
    </xf>
    <xf numFmtId="0" fontId="22" fillId="0" borderId="4" xfId="0" applyFont="1" applyBorder="1"/>
    <xf numFmtId="169" fontId="21" fillId="0" borderId="4" xfId="3" applyNumberFormat="1" applyFont="1" applyFill="1" applyBorder="1" applyAlignment="1">
      <alignment vertical="center" wrapText="1"/>
    </xf>
    <xf numFmtId="0" fontId="21" fillId="2" borderId="8" xfId="1" applyFont="1" applyFill="1" applyBorder="1" applyAlignment="1">
      <alignment horizontal="center" vertical="center" wrapText="1"/>
    </xf>
    <xf numFmtId="176" fontId="21" fillId="2" borderId="8" xfId="2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21" fillId="2" borderId="8" xfId="0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justify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8" xfId="26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2" fillId="0" borderId="8" xfId="0" applyFont="1" applyBorder="1"/>
    <xf numFmtId="0" fontId="22" fillId="0" borderId="8" xfId="0" applyFont="1" applyBorder="1" applyAlignment="1">
      <alignment horizontal="center" vertical="center"/>
    </xf>
    <xf numFmtId="169" fontId="23" fillId="0" borderId="8" xfId="0" applyNumberFormat="1" applyFont="1" applyBorder="1"/>
    <xf numFmtId="0" fontId="21" fillId="2" borderId="8" xfId="1" applyFont="1" applyFill="1" applyBorder="1" applyAlignment="1">
      <alignment vertical="center" wrapText="1"/>
    </xf>
    <xf numFmtId="0" fontId="21" fillId="2" borderId="8" xfId="1" applyNumberFormat="1" applyFont="1" applyFill="1" applyBorder="1" applyAlignment="1">
      <alignment horizontal="center" vertical="center" wrapText="1"/>
    </xf>
    <xf numFmtId="0" fontId="21" fillId="2" borderId="8" xfId="1" applyFont="1" applyFill="1" applyBorder="1" applyAlignment="1">
      <alignment horizontal="justify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3" fontId="16" fillId="0" borderId="8" xfId="3" applyNumberFormat="1" applyFont="1" applyFill="1" applyBorder="1" applyAlignment="1">
      <alignment horizontal="right" vertical="center" wrapText="1"/>
    </xf>
    <xf numFmtId="0" fontId="21" fillId="2" borderId="10" xfId="1" applyFont="1" applyFill="1" applyBorder="1" applyAlignment="1">
      <alignment horizontal="center" vertical="center" wrapText="1"/>
    </xf>
    <xf numFmtId="176" fontId="21" fillId="2" borderId="10" xfId="2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3" fillId="0" borderId="8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B19" sqref="B19:C19"/>
    </sheetView>
  </sheetViews>
  <sheetFormatPr defaultColWidth="9.109375" defaultRowHeight="13.8"/>
  <cols>
    <col min="1" max="1" width="6.109375" style="2" customWidth="1"/>
    <col min="2" max="2" width="40.33203125" style="2" customWidth="1"/>
    <col min="3" max="3" width="14.5546875" style="2" customWidth="1"/>
    <col min="4" max="4" width="7.33203125" style="2" customWidth="1"/>
    <col min="5" max="5" width="8" style="2" customWidth="1"/>
    <col min="6" max="6" width="15.5546875" style="2" customWidth="1"/>
    <col min="7" max="7" width="18.6640625" style="2" customWidth="1"/>
    <col min="8" max="16384" width="9.109375" style="2"/>
  </cols>
  <sheetData>
    <row r="1" spans="1:7" ht="20.399999999999999">
      <c r="A1" s="48" t="s">
        <v>18</v>
      </c>
      <c r="B1" s="48"/>
      <c r="C1" s="48"/>
      <c r="D1" s="48"/>
      <c r="E1" s="48"/>
      <c r="F1" s="48"/>
      <c r="G1" s="48"/>
    </row>
    <row r="2" spans="1:7" ht="31.2">
      <c r="A2" s="3" t="s">
        <v>0</v>
      </c>
      <c r="B2" s="3" t="s">
        <v>12</v>
      </c>
      <c r="C2" s="3" t="s">
        <v>1</v>
      </c>
      <c r="D2" s="3" t="s">
        <v>2</v>
      </c>
      <c r="E2" s="3" t="s">
        <v>3</v>
      </c>
      <c r="F2" s="4" t="s">
        <v>4</v>
      </c>
      <c r="G2" s="4" t="s">
        <v>5</v>
      </c>
    </row>
    <row r="3" spans="1:7" ht="15.6">
      <c r="A3" s="5" t="s">
        <v>6</v>
      </c>
      <c r="B3" s="6" t="s">
        <v>19</v>
      </c>
      <c r="C3" s="7"/>
      <c r="D3" s="7"/>
      <c r="E3" s="7"/>
      <c r="F3" s="8"/>
      <c r="G3" s="8"/>
    </row>
    <row r="4" spans="1:7" ht="15.6">
      <c r="A4" s="9" t="s">
        <v>7</v>
      </c>
      <c r="B4" s="10" t="s">
        <v>15</v>
      </c>
      <c r="C4" s="11"/>
      <c r="D4" s="11"/>
      <c r="E4" s="11"/>
      <c r="F4" s="12"/>
      <c r="G4" s="12"/>
    </row>
    <row r="5" spans="1:7" ht="33.6" customHeight="1">
      <c r="A5" s="13">
        <v>1</v>
      </c>
      <c r="B5" s="14" t="s">
        <v>20</v>
      </c>
      <c r="C5" s="15" t="s">
        <v>27</v>
      </c>
      <c r="D5" s="15" t="s">
        <v>22</v>
      </c>
      <c r="E5" s="15">
        <v>15</v>
      </c>
      <c r="F5" s="16">
        <v>70000000</v>
      </c>
      <c r="G5" s="16">
        <f t="shared" ref="G5:G19" si="0">F5*E5</f>
        <v>1050000000</v>
      </c>
    </row>
    <row r="6" spans="1:7" ht="40.200000000000003" customHeight="1">
      <c r="A6" s="17">
        <v>2</v>
      </c>
      <c r="B6" s="18" t="s">
        <v>21</v>
      </c>
      <c r="C6" s="15" t="s">
        <v>27</v>
      </c>
      <c r="D6" s="15" t="s">
        <v>22</v>
      </c>
      <c r="E6" s="19">
        <v>15</v>
      </c>
      <c r="F6" s="16">
        <v>100000000</v>
      </c>
      <c r="G6" s="20">
        <f t="shared" si="0"/>
        <v>1500000000</v>
      </c>
    </row>
    <row r="7" spans="1:7" ht="42.6" customHeight="1">
      <c r="A7" s="17">
        <v>3</v>
      </c>
      <c r="B7" s="18" t="s">
        <v>23</v>
      </c>
      <c r="C7" s="19" t="s">
        <v>24</v>
      </c>
      <c r="D7" s="15" t="s">
        <v>22</v>
      </c>
      <c r="E7" s="19">
        <v>2</v>
      </c>
      <c r="F7" s="20">
        <v>130000000</v>
      </c>
      <c r="G7" s="20">
        <f>F7*E7</f>
        <v>260000000</v>
      </c>
    </row>
    <row r="8" spans="1:7" ht="52.8" customHeight="1">
      <c r="A8" s="17">
        <v>4</v>
      </c>
      <c r="B8" s="18" t="s">
        <v>26</v>
      </c>
      <c r="C8" s="19" t="s">
        <v>25</v>
      </c>
      <c r="D8" s="15" t="s">
        <v>22</v>
      </c>
      <c r="E8" s="19">
        <v>4</v>
      </c>
      <c r="F8" s="20">
        <v>1000000000</v>
      </c>
      <c r="G8" s="20">
        <f>F8*E8</f>
        <v>4000000000</v>
      </c>
    </row>
    <row r="9" spans="1:7" ht="31.2" customHeight="1">
      <c r="A9" s="17">
        <v>5</v>
      </c>
      <c r="B9" s="18" t="s">
        <v>28</v>
      </c>
      <c r="C9" s="19" t="s">
        <v>29</v>
      </c>
      <c r="D9" s="15" t="s">
        <v>22</v>
      </c>
      <c r="E9" s="19">
        <v>4</v>
      </c>
      <c r="F9" s="16">
        <v>100000000</v>
      </c>
      <c r="G9" s="20">
        <f>F9*E9</f>
        <v>400000000</v>
      </c>
    </row>
    <row r="10" spans="1:7" ht="24.9" customHeight="1">
      <c r="A10" s="17">
        <v>6</v>
      </c>
      <c r="B10" s="18" t="s">
        <v>30</v>
      </c>
      <c r="C10" s="19" t="s">
        <v>31</v>
      </c>
      <c r="D10" s="19" t="s">
        <v>9</v>
      </c>
      <c r="E10" s="19">
        <v>1</v>
      </c>
      <c r="F10" s="16">
        <v>700000000</v>
      </c>
      <c r="G10" s="20">
        <f>F10*E10</f>
        <v>700000000</v>
      </c>
    </row>
    <row r="11" spans="1:7" ht="24.9" customHeight="1">
      <c r="A11" s="17">
        <v>7</v>
      </c>
      <c r="B11" s="18" t="s">
        <v>32</v>
      </c>
      <c r="C11" s="19" t="s">
        <v>31</v>
      </c>
      <c r="D11" s="19" t="s">
        <v>33</v>
      </c>
      <c r="E11" s="19">
        <v>15</v>
      </c>
      <c r="F11" s="16">
        <v>30000000</v>
      </c>
      <c r="G11" s="20">
        <f>F11*E11</f>
        <v>450000000</v>
      </c>
    </row>
    <row r="12" spans="1:7" ht="33" customHeight="1">
      <c r="A12" s="21" t="s">
        <v>10</v>
      </c>
      <c r="B12" s="22" t="s">
        <v>34</v>
      </c>
      <c r="C12" s="11"/>
      <c r="D12" s="11"/>
      <c r="E12" s="11"/>
      <c r="F12" s="12"/>
      <c r="G12" s="12"/>
    </row>
    <row r="13" spans="1:7" ht="15.6">
      <c r="A13" s="9" t="s">
        <v>7</v>
      </c>
      <c r="B13" s="10" t="s">
        <v>15</v>
      </c>
      <c r="C13" s="11"/>
      <c r="D13" s="11"/>
      <c r="E13" s="11"/>
      <c r="F13" s="12"/>
      <c r="G13" s="12"/>
    </row>
    <row r="14" spans="1:7" ht="24.9" customHeight="1">
      <c r="A14" s="13">
        <v>1</v>
      </c>
      <c r="B14" s="14" t="s">
        <v>36</v>
      </c>
      <c r="C14" s="15" t="s">
        <v>17</v>
      </c>
      <c r="D14" s="15" t="s">
        <v>22</v>
      </c>
      <c r="E14" s="15">
        <v>8</v>
      </c>
      <c r="F14" s="20">
        <v>1000000000</v>
      </c>
      <c r="G14" s="16">
        <f t="shared" si="0"/>
        <v>8000000000</v>
      </c>
    </row>
    <row r="15" spans="1:7" ht="24.9" customHeight="1">
      <c r="A15" s="17">
        <v>2</v>
      </c>
      <c r="B15" s="18" t="s">
        <v>35</v>
      </c>
      <c r="C15" s="15" t="s">
        <v>17</v>
      </c>
      <c r="D15" s="15" t="s">
        <v>22</v>
      </c>
      <c r="E15" s="15">
        <v>7</v>
      </c>
      <c r="F15" s="20">
        <v>1000000000</v>
      </c>
      <c r="G15" s="20">
        <f t="shared" si="0"/>
        <v>7000000000</v>
      </c>
    </row>
    <row r="16" spans="1:7" ht="24.9" customHeight="1">
      <c r="A16" s="17">
        <v>3</v>
      </c>
      <c r="B16" s="18" t="s">
        <v>38</v>
      </c>
      <c r="C16" s="19" t="s">
        <v>31</v>
      </c>
      <c r="D16" s="15" t="s">
        <v>22</v>
      </c>
      <c r="E16" s="15">
        <v>1</v>
      </c>
      <c r="F16" s="20">
        <v>1500000000</v>
      </c>
      <c r="G16" s="20">
        <f t="shared" si="0"/>
        <v>1500000000</v>
      </c>
    </row>
    <row r="17" spans="1:7" ht="24.9" customHeight="1">
      <c r="A17" s="17">
        <v>4</v>
      </c>
      <c r="B17" s="18" t="s">
        <v>39</v>
      </c>
      <c r="C17" s="19" t="s">
        <v>31</v>
      </c>
      <c r="D17" s="15" t="s">
        <v>22</v>
      </c>
      <c r="E17" s="15">
        <v>1</v>
      </c>
      <c r="F17" s="20">
        <v>500000000</v>
      </c>
      <c r="G17" s="20">
        <f t="shared" si="0"/>
        <v>500000000</v>
      </c>
    </row>
    <row r="18" spans="1:7" ht="24.9" customHeight="1">
      <c r="A18" s="17">
        <v>5</v>
      </c>
      <c r="B18" s="18" t="s">
        <v>60</v>
      </c>
      <c r="C18" s="19" t="s">
        <v>31</v>
      </c>
      <c r="D18" s="19" t="s">
        <v>33</v>
      </c>
      <c r="E18" s="19">
        <v>17</v>
      </c>
      <c r="F18" s="20">
        <v>7000000</v>
      </c>
      <c r="G18" s="20">
        <f t="shared" si="0"/>
        <v>119000000</v>
      </c>
    </row>
    <row r="19" spans="1:7" ht="24.9" customHeight="1">
      <c r="A19" s="17">
        <v>6</v>
      </c>
      <c r="B19" s="18" t="s">
        <v>37</v>
      </c>
      <c r="C19" s="19" t="s">
        <v>31</v>
      </c>
      <c r="D19" s="19" t="s">
        <v>33</v>
      </c>
      <c r="E19" s="19">
        <v>2</v>
      </c>
      <c r="F19" s="20">
        <v>15000000</v>
      </c>
      <c r="G19" s="20">
        <f t="shared" si="0"/>
        <v>30000000</v>
      </c>
    </row>
    <row r="20" spans="1:7" ht="24.9" customHeight="1">
      <c r="A20" s="23"/>
      <c r="B20" s="23"/>
      <c r="C20" s="23"/>
      <c r="D20" s="49" t="s">
        <v>14</v>
      </c>
      <c r="E20" s="50"/>
      <c r="F20" s="51"/>
      <c r="G20" s="24">
        <f>SUM(G5:G19)</f>
        <v>25509000000</v>
      </c>
    </row>
    <row r="22" spans="1:7">
      <c r="E22" s="52"/>
      <c r="F22" s="52"/>
      <c r="G22" s="52"/>
    </row>
    <row r="29" spans="1:7" ht="409.6">
      <c r="E29" s="52"/>
      <c r="F29" s="52"/>
      <c r="G29" s="52"/>
    </row>
  </sheetData>
  <mergeCells count="4">
    <mergeCell ref="A1:G1"/>
    <mergeCell ref="D20:F20"/>
    <mergeCell ref="E22:G22"/>
    <mergeCell ref="E29:G29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F7" sqref="F7"/>
    </sheetView>
  </sheetViews>
  <sheetFormatPr defaultRowHeight="14.4"/>
  <cols>
    <col min="1" max="1" width="7.44140625" customWidth="1"/>
    <col min="2" max="2" width="36.88671875" customWidth="1"/>
    <col min="3" max="3" width="15.33203125" customWidth="1"/>
    <col min="4" max="4" width="9.109375" customWidth="1"/>
    <col min="5" max="5" width="7.6640625" customWidth="1"/>
    <col min="6" max="6" width="16" customWidth="1"/>
    <col min="7" max="7" width="17.21875" customWidth="1"/>
  </cols>
  <sheetData>
    <row r="1" spans="1:7" s="1" customFormat="1" ht="21" thickBot="1">
      <c r="A1" s="48" t="s">
        <v>58</v>
      </c>
      <c r="B1" s="48"/>
      <c r="C1" s="48"/>
      <c r="D1" s="48"/>
      <c r="E1" s="48"/>
      <c r="F1" s="48"/>
      <c r="G1" s="48"/>
    </row>
    <row r="2" spans="1:7" s="1" customFormat="1" ht="31.8" thickBot="1">
      <c r="A2" s="25" t="s">
        <v>0</v>
      </c>
      <c r="B2" s="25" t="s">
        <v>12</v>
      </c>
      <c r="C2" s="25" t="s">
        <v>1</v>
      </c>
      <c r="D2" s="25" t="s">
        <v>2</v>
      </c>
      <c r="E2" s="25" t="s">
        <v>3</v>
      </c>
      <c r="F2" s="26" t="s">
        <v>4</v>
      </c>
      <c r="G2" s="26" t="s">
        <v>5</v>
      </c>
    </row>
    <row r="3" spans="1:7" ht="16.2" thickBot="1">
      <c r="A3" s="27" t="s">
        <v>10</v>
      </c>
      <c r="B3" s="28" t="s">
        <v>40</v>
      </c>
      <c r="C3" s="29"/>
      <c r="D3" s="29"/>
      <c r="E3" s="29"/>
      <c r="F3" s="30"/>
      <c r="G3" s="30"/>
    </row>
    <row r="4" spans="1:7" ht="16.2" thickBot="1">
      <c r="A4" s="31" t="s">
        <v>7</v>
      </c>
      <c r="B4" s="32" t="s">
        <v>15</v>
      </c>
      <c r="C4" s="29"/>
      <c r="D4" s="29"/>
      <c r="E4" s="29"/>
      <c r="F4" s="30"/>
      <c r="G4" s="30"/>
    </row>
    <row r="5" spans="1:7" ht="53.25" customHeight="1" thickBot="1">
      <c r="A5" s="33">
        <v>1</v>
      </c>
      <c r="B5" s="44" t="s">
        <v>44</v>
      </c>
      <c r="C5" s="34" t="s">
        <v>16</v>
      </c>
      <c r="D5" s="34" t="s">
        <v>45</v>
      </c>
      <c r="E5" s="34">
        <v>15</v>
      </c>
      <c r="F5" s="35">
        <v>1000000000</v>
      </c>
      <c r="G5" s="35">
        <f>E5*F5</f>
        <v>15000000000</v>
      </c>
    </row>
    <row r="6" spans="1:7" ht="39.9" customHeight="1" thickBot="1">
      <c r="A6" s="33">
        <v>2</v>
      </c>
      <c r="B6" s="44" t="s">
        <v>41</v>
      </c>
      <c r="C6" s="34" t="s">
        <v>17</v>
      </c>
      <c r="D6" s="34" t="s">
        <v>45</v>
      </c>
      <c r="E6" s="34">
        <v>2</v>
      </c>
      <c r="F6" s="45">
        <v>50000000</v>
      </c>
      <c r="G6" s="35">
        <f t="shared" ref="G6:G7" si="0">F6*E6</f>
        <v>100000000</v>
      </c>
    </row>
    <row r="7" spans="1:7" ht="39.9" customHeight="1" thickBot="1">
      <c r="A7" s="33">
        <v>3</v>
      </c>
      <c r="B7" s="44" t="s">
        <v>42</v>
      </c>
      <c r="C7" s="34" t="s">
        <v>43</v>
      </c>
      <c r="D7" s="34" t="s">
        <v>9</v>
      </c>
      <c r="E7" s="34">
        <v>1</v>
      </c>
      <c r="F7" s="45">
        <v>500000000</v>
      </c>
      <c r="G7" s="35">
        <f t="shared" si="0"/>
        <v>500000000</v>
      </c>
    </row>
    <row r="8" spans="1:7" ht="16.2" thickBot="1">
      <c r="A8" s="36"/>
      <c r="B8" s="36"/>
      <c r="C8" s="36"/>
      <c r="D8" s="37"/>
      <c r="E8" s="53" t="s">
        <v>13</v>
      </c>
      <c r="F8" s="53"/>
      <c r="G8" s="38">
        <f>SUM(G5:G7)</f>
        <v>15600000000</v>
      </c>
    </row>
    <row r="10" spans="1:7">
      <c r="E10" s="52"/>
      <c r="F10" s="52"/>
      <c r="G10" s="52"/>
    </row>
    <row r="11" spans="1:7">
      <c r="E11" s="2"/>
      <c r="F11" s="2"/>
      <c r="G11" s="2"/>
    </row>
    <row r="12" spans="1:7">
      <c r="E12" s="2"/>
      <c r="F12" s="2"/>
      <c r="G12" s="2"/>
    </row>
    <row r="13" spans="1:7">
      <c r="E13" s="2"/>
      <c r="F13" s="2"/>
      <c r="G13" s="2"/>
    </row>
    <row r="14" spans="1:7">
      <c r="E14" s="2"/>
      <c r="F14" s="2"/>
      <c r="G14" s="2"/>
    </row>
    <row r="15" spans="1:7">
      <c r="E15" s="2"/>
      <c r="F15" s="2"/>
      <c r="G15" s="2"/>
    </row>
    <row r="16" spans="1:7">
      <c r="E16" s="2"/>
      <c r="F16" s="2"/>
      <c r="G16" s="2"/>
    </row>
    <row r="17" spans="5:7">
      <c r="E17" s="52"/>
      <c r="F17" s="52"/>
      <c r="G17" s="52"/>
    </row>
  </sheetData>
  <mergeCells count="4">
    <mergeCell ref="A1:G1"/>
    <mergeCell ref="E8:F8"/>
    <mergeCell ref="E10:G10"/>
    <mergeCell ref="E17:G17"/>
  </mergeCells>
  <pageMargins left="0.70866141732283472" right="0.70866141732283472" top="0.77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F11" sqref="F11"/>
    </sheetView>
  </sheetViews>
  <sheetFormatPr defaultRowHeight="14.4"/>
  <cols>
    <col min="1" max="1" width="6.88671875" customWidth="1"/>
    <col min="2" max="2" width="37.44140625" customWidth="1"/>
    <col min="3" max="3" width="14.88671875" customWidth="1"/>
    <col min="6" max="6" width="16.6640625" customWidth="1"/>
    <col min="7" max="7" width="19.109375" customWidth="1"/>
  </cols>
  <sheetData>
    <row r="1" spans="1:7" ht="27.75" customHeight="1">
      <c r="A1" s="54" t="s">
        <v>59</v>
      </c>
      <c r="B1" s="54"/>
      <c r="C1" s="54"/>
      <c r="D1" s="54"/>
      <c r="E1" s="54"/>
      <c r="F1" s="54"/>
      <c r="G1" s="54"/>
    </row>
    <row r="2" spans="1:7" ht="31.8" thickBot="1">
      <c r="A2" s="46" t="s">
        <v>0</v>
      </c>
      <c r="B2" s="46" t="s">
        <v>12</v>
      </c>
      <c r="C2" s="46" t="s">
        <v>1</v>
      </c>
      <c r="D2" s="46" t="s">
        <v>2</v>
      </c>
      <c r="E2" s="46" t="s">
        <v>3</v>
      </c>
      <c r="F2" s="47" t="s">
        <v>4</v>
      </c>
      <c r="G2" s="47" t="s">
        <v>5</v>
      </c>
    </row>
    <row r="3" spans="1:7" ht="31.8" thickBot="1">
      <c r="A3" s="25" t="s">
        <v>11</v>
      </c>
      <c r="B3" s="39" t="s">
        <v>46</v>
      </c>
      <c r="C3" s="29"/>
      <c r="D3" s="29"/>
      <c r="E3" s="29"/>
      <c r="F3" s="30"/>
      <c r="G3" s="30"/>
    </row>
    <row r="4" spans="1:7" ht="22.5" customHeight="1" thickBot="1">
      <c r="A4" s="40" t="s">
        <v>7</v>
      </c>
      <c r="B4" s="41" t="s">
        <v>8</v>
      </c>
      <c r="C4" s="29"/>
      <c r="D4" s="29"/>
      <c r="E4" s="29"/>
      <c r="F4" s="30"/>
      <c r="G4" s="30"/>
    </row>
    <row r="5" spans="1:7" ht="41.4" customHeight="1" thickBot="1">
      <c r="A5" s="42">
        <v>1</v>
      </c>
      <c r="B5" s="43" t="s">
        <v>51</v>
      </c>
      <c r="C5" s="34" t="s">
        <v>17</v>
      </c>
      <c r="D5" s="34" t="s">
        <v>22</v>
      </c>
      <c r="E5" s="34">
        <v>2</v>
      </c>
      <c r="F5" s="35">
        <v>2000000000</v>
      </c>
      <c r="G5" s="35">
        <f>F5*E5</f>
        <v>4000000000</v>
      </c>
    </row>
    <row r="6" spans="1:7" ht="33" customHeight="1" thickBot="1">
      <c r="A6" s="42">
        <v>2</v>
      </c>
      <c r="B6" s="43" t="s">
        <v>52</v>
      </c>
      <c r="C6" s="34" t="s">
        <v>17</v>
      </c>
      <c r="D6" s="34" t="s">
        <v>22</v>
      </c>
      <c r="E6" s="34">
        <v>2</v>
      </c>
      <c r="F6" s="35">
        <v>1000000000</v>
      </c>
      <c r="G6" s="35">
        <f t="shared" ref="G6:G11" si="0">F6*E6</f>
        <v>2000000000</v>
      </c>
    </row>
    <row r="7" spans="1:7" ht="33.6" customHeight="1" thickBot="1">
      <c r="A7" s="42">
        <v>3</v>
      </c>
      <c r="B7" s="43" t="s">
        <v>54</v>
      </c>
      <c r="C7" s="34" t="s">
        <v>53</v>
      </c>
      <c r="D7" s="34" t="s">
        <v>22</v>
      </c>
      <c r="E7" s="34">
        <v>2</v>
      </c>
      <c r="F7" s="35">
        <v>2000000000</v>
      </c>
      <c r="G7" s="35">
        <f t="shared" si="0"/>
        <v>4000000000</v>
      </c>
    </row>
    <row r="8" spans="1:7" ht="33" customHeight="1" thickBot="1">
      <c r="A8" s="42">
        <v>4</v>
      </c>
      <c r="B8" s="43" t="s">
        <v>55</v>
      </c>
      <c r="C8" s="34" t="s">
        <v>53</v>
      </c>
      <c r="D8" s="34" t="s">
        <v>22</v>
      </c>
      <c r="E8" s="34">
        <v>2</v>
      </c>
      <c r="F8" s="35">
        <v>3000000000</v>
      </c>
      <c r="G8" s="35">
        <f t="shared" si="0"/>
        <v>6000000000</v>
      </c>
    </row>
    <row r="9" spans="1:7" ht="33" customHeight="1" thickBot="1">
      <c r="A9" s="42">
        <v>5</v>
      </c>
      <c r="B9" s="43" t="s">
        <v>56</v>
      </c>
      <c r="C9" s="34" t="s">
        <v>43</v>
      </c>
      <c r="D9" s="34" t="s">
        <v>57</v>
      </c>
      <c r="E9" s="34">
        <v>1</v>
      </c>
      <c r="F9" s="35">
        <v>50000000</v>
      </c>
      <c r="G9" s="35">
        <f t="shared" si="0"/>
        <v>50000000</v>
      </c>
    </row>
    <row r="10" spans="1:7" ht="40.799999999999997" customHeight="1" thickBot="1">
      <c r="A10" s="42">
        <v>6</v>
      </c>
      <c r="B10" s="43" t="s">
        <v>47</v>
      </c>
      <c r="C10" s="34" t="s">
        <v>48</v>
      </c>
      <c r="D10" s="34" t="s">
        <v>9</v>
      </c>
      <c r="E10" s="34">
        <v>1</v>
      </c>
      <c r="F10" s="35">
        <v>2000000000</v>
      </c>
      <c r="G10" s="35">
        <f t="shared" si="0"/>
        <v>2000000000</v>
      </c>
    </row>
    <row r="11" spans="1:7" ht="33" customHeight="1" thickBot="1">
      <c r="A11" s="42">
        <v>7</v>
      </c>
      <c r="B11" s="43" t="s">
        <v>49</v>
      </c>
      <c r="C11" s="34" t="s">
        <v>50</v>
      </c>
      <c r="D11" s="34" t="s">
        <v>9</v>
      </c>
      <c r="E11" s="34">
        <v>20</v>
      </c>
      <c r="F11" s="35">
        <v>25000000</v>
      </c>
      <c r="G11" s="35">
        <f t="shared" si="0"/>
        <v>500000000</v>
      </c>
    </row>
    <row r="12" spans="1:7" ht="16.2" thickBot="1">
      <c r="A12" s="36"/>
      <c r="B12" s="36"/>
      <c r="C12" s="36"/>
      <c r="D12" s="53" t="s">
        <v>14</v>
      </c>
      <c r="E12" s="53"/>
      <c r="F12" s="53"/>
      <c r="G12" s="38">
        <f>SUM(G3:G11)</f>
        <v>18550000000</v>
      </c>
    </row>
    <row r="14" spans="1:7">
      <c r="E14" s="52"/>
      <c r="F14" s="52"/>
      <c r="G14" s="52"/>
    </row>
    <row r="15" spans="1:7">
      <c r="E15" s="2"/>
      <c r="F15" s="2"/>
      <c r="G15" s="2"/>
    </row>
    <row r="16" spans="1:7">
      <c r="E16" s="2"/>
      <c r="F16" s="2"/>
      <c r="G16" s="2"/>
    </row>
    <row r="17" spans="5:7">
      <c r="E17" s="2"/>
      <c r="F17" s="2"/>
      <c r="G17" s="2"/>
    </row>
    <row r="18" spans="5:7">
      <c r="E18" s="2"/>
      <c r="F18" s="2"/>
      <c r="G18" s="2"/>
    </row>
    <row r="19" spans="5:7">
      <c r="E19" s="2"/>
      <c r="F19" s="2"/>
      <c r="G19" s="2"/>
    </row>
    <row r="20" spans="5:7">
      <c r="E20" s="2"/>
      <c r="F20" s="2"/>
      <c r="G20" s="2"/>
    </row>
    <row r="21" spans="5:7">
      <c r="E21" s="52"/>
      <c r="F21" s="52"/>
      <c r="G21" s="52"/>
    </row>
  </sheetData>
  <mergeCells count="4">
    <mergeCell ref="A1:G1"/>
    <mergeCell ref="E14:G14"/>
    <mergeCell ref="E21:G21"/>
    <mergeCell ref="D12:F12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NAM 2018</vt:lpstr>
      <vt:lpstr>NAM 2019</vt:lpstr>
      <vt:lpstr>NAM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VINH</cp:lastModifiedBy>
  <cp:lastPrinted>2018-01-29T11:43:54Z</cp:lastPrinted>
  <dcterms:created xsi:type="dcterms:W3CDTF">2017-10-14T03:10:58Z</dcterms:created>
  <dcterms:modified xsi:type="dcterms:W3CDTF">2018-02-04T20:04:50Z</dcterms:modified>
</cp:coreProperties>
</file>